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otur.sharepoint.com/sites/PromoturBibliotecaDocumental/rea Informtica/Desarrollo/Proyectos WEB/WEBS/Web - Corporativa PROMOTUR/Transparencia/Portal de Transparencia nuevo 2020/5.- Retribuciones/2022/"/>
    </mc:Choice>
  </mc:AlternateContent>
  <xr:revisionPtr revIDLastSave="121" documentId="13_ncr:1_{3C837E31-9F3D-4031-A319-853AFE274830}" xr6:coauthVersionLast="47" xr6:coauthVersionMax="47" xr10:uidLastSave="{7779177F-C33F-4614-ACF7-A74871D65CED}"/>
  <bookViews>
    <workbookView xWindow="-120" yWindow="-16320" windowWidth="29040" windowHeight="15720" tabRatio="756" xr2:uid="{B41EBB89-52A3-4CBA-8065-5D93F1712C77}"/>
  </bookViews>
  <sheets>
    <sheet name="1Semestre 2022" sheetId="12" r:id="rId1"/>
    <sheet name="2Semestre 2021" sheetId="9" r:id="rId2"/>
    <sheet name="1Semestre 2021" sheetId="10" r:id="rId3"/>
    <sheet name="2Semestre 2020" sheetId="8" r:id="rId4"/>
    <sheet name="1Semestre 2020" sheetId="7" r:id="rId5"/>
    <sheet name="2Semestre 2019" sheetId="1" r:id="rId6"/>
    <sheet name="1Semestre 2019" sheetId="2" r:id="rId7"/>
    <sheet name="2Semestre 2018" sheetId="5" r:id="rId8"/>
    <sheet name="1Semestre 2018" sheetId="6" r:id="rId9"/>
  </sheets>
  <definedNames>
    <definedName name="_xlnm.Print_Area" localSheetId="8">'1Semestre 2018'!$A$1:$C$19</definedName>
    <definedName name="_xlnm.Print_Area" localSheetId="7">'2Semestre 2018'!$A$1:$C$19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2" l="1"/>
  <c r="C12" i="12"/>
  <c r="C15" i="10"/>
  <c r="C9" i="10"/>
  <c r="C21" i="9"/>
  <c r="C14" i="9"/>
  <c r="C12" i="8"/>
  <c r="C15" i="8" s="1"/>
  <c r="C9" i="8"/>
  <c r="C15" i="7"/>
  <c r="C9" i="7"/>
  <c r="C19" i="1"/>
  <c r="C13" i="1"/>
  <c r="C22" i="2"/>
  <c r="C16" i="2"/>
</calcChain>
</file>

<file path=xl/sharedStrings.xml><?xml version="1.0" encoding="utf-8"?>
<sst xmlns="http://schemas.openxmlformats.org/spreadsheetml/2006/main" count="181" uniqueCount="51">
  <si>
    <t>SEGUNDO SEMESTRE 2018</t>
  </si>
  <si>
    <t>CARGO</t>
  </si>
  <si>
    <t>Directora Gerente</t>
  </si>
  <si>
    <t>NOMBRE Y APELLIDO</t>
  </si>
  <si>
    <t>DESTINOS</t>
  </si>
  <si>
    <t>HONG KONG</t>
  </si>
  <si>
    <t>BRUSELAS</t>
  </si>
  <si>
    <t>FUERTEVENTURA</t>
  </si>
  <si>
    <t>GRAN CANARIA</t>
  </si>
  <si>
    <t>LA PALMA</t>
  </si>
  <si>
    <t>LONDRES</t>
  </si>
  <si>
    <t>MADRID</t>
  </si>
  <si>
    <t>Nª VIAJES TOTALES</t>
  </si>
  <si>
    <t>GASTOS DE VIAJE</t>
  </si>
  <si>
    <t>VUELOS</t>
  </si>
  <si>
    <t>OTROS TRANSPORTES</t>
  </si>
  <si>
    <t>DIETAS</t>
  </si>
  <si>
    <t>ALOJAMIENTO</t>
  </si>
  <si>
    <t>MANUTENCIÓN</t>
  </si>
  <si>
    <t>COSTO TOTAL</t>
  </si>
  <si>
    <t>PRIMER SEMESTRE 2018</t>
  </si>
  <si>
    <t>BARCELONA</t>
  </si>
  <si>
    <t>BERLIN</t>
  </si>
  <si>
    <t>BILBAO</t>
  </si>
  <si>
    <t>LANZAROTE</t>
  </si>
  <si>
    <t>TOTAL</t>
  </si>
  <si>
    <t>SEGUNDO SEMESTRE 2019</t>
  </si>
  <si>
    <t>ADELAIDA</t>
  </si>
  <si>
    <t>EL HIERRO</t>
  </si>
  <si>
    <t>HANNOVER</t>
  </si>
  <si>
    <t>LA GOMERA</t>
  </si>
  <si>
    <t>MADEIRA</t>
  </si>
  <si>
    <t>OVIEDO</t>
  </si>
  <si>
    <t>PALMA DE MALLORCA</t>
  </si>
  <si>
    <t>PRIMER SEMESTRE 2019</t>
  </si>
  <si>
    <t>María Méndez Castro</t>
  </si>
  <si>
    <t>PRIMER SEMESTRE 2020</t>
  </si>
  <si>
    <t>ANTALYA</t>
  </si>
  <si>
    <t>SEGUNDO SEMESTRE 2020</t>
  </si>
  <si>
    <t>Director Gerente</t>
  </si>
  <si>
    <t>José Juan Lorenzo</t>
  </si>
  <si>
    <t>TENERIFE</t>
  </si>
  <si>
    <t>PRIMER SEMESTRE 2021</t>
  </si>
  <si>
    <t>ALICANTE</t>
  </si>
  <si>
    <t>SEGUNDO SEMESTRE 2021</t>
  </si>
  <si>
    <t>SEVILLA</t>
  </si>
  <si>
    <t>REIKIAVIK</t>
  </si>
  <si>
    <t>MILÁN</t>
  </si>
  <si>
    <t xml:space="preserve">TASAS TURÍSTICAS/PRUEBAS PDIA </t>
  </si>
  <si>
    <t>PRIMER SEMESTRE 2022</t>
  </si>
  <si>
    <t>BERGEN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</si>
</sst>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5" xfId="1" applyFont="1" applyBorder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5" fillId="0" borderId="7" xfId="1" applyFont="1" applyBorder="1" applyAlignment="1">
      <alignment wrapText="1"/>
    </xf>
    <xf numFmtId="0" fontId="1" fillId="0" borderId="9" xfId="0" applyFont="1" applyBorder="1"/>
    <xf numFmtId="3" fontId="6" fillId="2" borderId="12" xfId="0" applyNumberFormat="1" applyFont="1" applyFill="1" applyBorder="1"/>
    <xf numFmtId="0" fontId="1" fillId="0" borderId="5" xfId="0" applyFont="1" applyBorder="1"/>
    <xf numFmtId="4" fontId="2" fillId="0" borderId="6" xfId="0" applyNumberFormat="1" applyFont="1" applyBorder="1"/>
    <xf numFmtId="4" fontId="2" fillId="0" borderId="9" xfId="0" applyNumberFormat="1" applyFont="1" applyBorder="1"/>
    <xf numFmtId="4" fontId="6" fillId="2" borderId="12" xfId="0" applyNumberFormat="1" applyFont="1" applyFill="1" applyBorder="1"/>
    <xf numFmtId="0" fontId="5" fillId="0" borderId="15" xfId="1" applyFont="1" applyBorder="1" applyAlignment="1">
      <alignment wrapText="1"/>
    </xf>
    <xf numFmtId="0" fontId="1" fillId="0" borderId="16" xfId="0" applyFont="1" applyBorder="1"/>
    <xf numFmtId="3" fontId="2" fillId="0" borderId="6" xfId="0" applyNumberFormat="1" applyFont="1" applyBorder="1"/>
    <xf numFmtId="3" fontId="2" fillId="0" borderId="9" xfId="0" applyNumberFormat="1" applyFont="1" applyBorder="1"/>
    <xf numFmtId="44" fontId="2" fillId="0" borderId="6" xfId="0" applyNumberFormat="1" applyFont="1" applyBorder="1"/>
    <xf numFmtId="0" fontId="1" fillId="0" borderId="20" xfId="0" applyFont="1" applyBorder="1"/>
    <xf numFmtId="44" fontId="2" fillId="0" borderId="21" xfId="0" applyNumberFormat="1" applyFont="1" applyBorder="1"/>
    <xf numFmtId="44" fontId="2" fillId="0" borderId="9" xfId="0" applyNumberFormat="1" applyFont="1" applyBorder="1"/>
    <xf numFmtId="44" fontId="6" fillId="2" borderId="12" xfId="0" applyNumberFormat="1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0" fontId="3" fillId="2" borderId="24" xfId="0" applyFont="1" applyFill="1" applyBorder="1" applyAlignment="1">
      <alignment horizontal="center" vertical="center"/>
    </xf>
  </cellXfs>
  <cellStyles count="2">
    <cellStyle name="Normal" xfId="0" builtinId="0"/>
    <cellStyle name="Normal_Hoja2" xfId="1" xr:uid="{1613B3BB-7D7F-4DA8-8F18-A82FA35F1F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0CEC-248C-4472-9D06-9D6E533480AB}">
  <dimension ref="A1:C38"/>
  <sheetViews>
    <sheetView tabSelected="1" view="pageLayout" zoomScaleNormal="100" workbookViewId="0">
      <selection activeCell="D5" sqref="D5"/>
    </sheetView>
  </sheetViews>
  <sheetFormatPr baseColWidth="10" defaultRowHeight="14.4" x14ac:dyDescent="0.3"/>
  <cols>
    <col min="1" max="1" width="22.6640625" customWidth="1"/>
    <col min="2" max="2" width="34.109375" customWidth="1"/>
    <col min="3" max="3" width="18.33203125" customWidth="1"/>
  </cols>
  <sheetData>
    <row r="1" spans="1:3" ht="15" thickBot="1" x14ac:dyDescent="0.35">
      <c r="A1" s="30" t="s">
        <v>49</v>
      </c>
      <c r="B1" s="31"/>
      <c r="C1" s="32"/>
    </row>
    <row r="2" spans="1:3" x14ac:dyDescent="0.3">
      <c r="A2" s="1"/>
      <c r="B2" s="1"/>
      <c r="C2" s="1"/>
    </row>
    <row r="3" spans="1:3" x14ac:dyDescent="0.3">
      <c r="A3" s="2" t="s">
        <v>1</v>
      </c>
      <c r="B3" s="3" t="s">
        <v>39</v>
      </c>
      <c r="C3" s="1"/>
    </row>
    <row r="4" spans="1:3" x14ac:dyDescent="0.3">
      <c r="A4" s="2" t="s">
        <v>3</v>
      </c>
      <c r="B4" s="3" t="s">
        <v>40</v>
      </c>
      <c r="C4" s="1"/>
    </row>
    <row r="5" spans="1:3" ht="15" thickBot="1" x14ac:dyDescent="0.35">
      <c r="A5" s="1"/>
      <c r="B5" s="1"/>
      <c r="C5" s="1"/>
    </row>
    <row r="6" spans="1:3" x14ac:dyDescent="0.3">
      <c r="A6" s="26" t="s">
        <v>4</v>
      </c>
      <c r="B6" s="4" t="s">
        <v>50</v>
      </c>
      <c r="C6" s="16">
        <v>1</v>
      </c>
    </row>
    <row r="7" spans="1:3" x14ac:dyDescent="0.3">
      <c r="A7" s="27"/>
      <c r="B7" s="7" t="s">
        <v>7</v>
      </c>
      <c r="C7" s="17">
        <v>1</v>
      </c>
    </row>
    <row r="8" spans="1:3" x14ac:dyDescent="0.3">
      <c r="A8" s="27"/>
      <c r="B8" s="7" t="s">
        <v>9</v>
      </c>
      <c r="C8" s="17">
        <v>1</v>
      </c>
    </row>
    <row r="9" spans="1:3" x14ac:dyDescent="0.3">
      <c r="A9" s="27"/>
      <c r="B9" s="7" t="s">
        <v>24</v>
      </c>
      <c r="C9" s="17">
        <v>1</v>
      </c>
    </row>
    <row r="10" spans="1:3" x14ac:dyDescent="0.3">
      <c r="A10" s="27"/>
      <c r="B10" s="7" t="s">
        <v>11</v>
      </c>
      <c r="C10" s="17">
        <v>3</v>
      </c>
    </row>
    <row r="11" spans="1:3" x14ac:dyDescent="0.3">
      <c r="A11" s="27"/>
      <c r="B11" s="7" t="s">
        <v>41</v>
      </c>
      <c r="C11" s="17">
        <v>14</v>
      </c>
    </row>
    <row r="12" spans="1:3" ht="16.2" thickBot="1" x14ac:dyDescent="0.35">
      <c r="A12" s="28" t="s">
        <v>12</v>
      </c>
      <c r="B12" s="29"/>
      <c r="C12" s="9">
        <f>SUM(C6:C11)</f>
        <v>21</v>
      </c>
    </row>
    <row r="13" spans="1:3" ht="15" thickBot="1" x14ac:dyDescent="0.35">
      <c r="A13" s="33"/>
      <c r="B13" s="33"/>
      <c r="C13" s="34"/>
    </row>
    <row r="14" spans="1:3" x14ac:dyDescent="0.3">
      <c r="A14" s="35" t="s">
        <v>13</v>
      </c>
      <c r="B14" s="10" t="s">
        <v>14</v>
      </c>
      <c r="C14" s="18">
        <v>2509.19</v>
      </c>
    </row>
    <row r="15" spans="1:3" x14ac:dyDescent="0.3">
      <c r="A15" s="37"/>
      <c r="B15" s="19" t="s">
        <v>15</v>
      </c>
      <c r="C15" s="20">
        <v>1260.3999999999999</v>
      </c>
    </row>
    <row r="16" spans="1:3" x14ac:dyDescent="0.3">
      <c r="A16" s="52" t="s">
        <v>16</v>
      </c>
      <c r="B16" s="6" t="s">
        <v>17</v>
      </c>
      <c r="C16" s="21">
        <v>2796.54</v>
      </c>
    </row>
    <row r="17" spans="1:3" x14ac:dyDescent="0.3">
      <c r="A17" s="37"/>
      <c r="B17" s="6" t="s">
        <v>18</v>
      </c>
      <c r="C17" s="21">
        <v>1845.51</v>
      </c>
    </row>
    <row r="18" spans="1:3" ht="16.2" thickBot="1" x14ac:dyDescent="0.35">
      <c r="A18" s="28" t="s">
        <v>19</v>
      </c>
      <c r="B18" s="29"/>
      <c r="C18" s="22">
        <f>SUM(C14:C17)</f>
        <v>8411.64</v>
      </c>
    </row>
    <row r="23" spans="1:3" x14ac:dyDescent="0.3">
      <c r="A23" s="50"/>
      <c r="B23" s="49"/>
    </row>
    <row r="24" spans="1:3" x14ac:dyDescent="0.3">
      <c r="A24" s="50"/>
      <c r="B24" s="49"/>
    </row>
    <row r="25" spans="1:3" x14ac:dyDescent="0.3">
      <c r="A25" s="50"/>
      <c r="B25" s="49"/>
    </row>
    <row r="26" spans="1:3" x14ac:dyDescent="0.3">
      <c r="A26" s="50"/>
      <c r="B26" s="49"/>
    </row>
    <row r="27" spans="1:3" x14ac:dyDescent="0.3">
      <c r="A27" s="50"/>
      <c r="B27" s="49"/>
    </row>
    <row r="28" spans="1:3" x14ac:dyDescent="0.3">
      <c r="A28" s="50"/>
      <c r="B28" s="49"/>
    </row>
    <row r="32" spans="1:3" x14ac:dyDescent="0.3">
      <c r="B32" s="51"/>
    </row>
    <row r="33" spans="2:3" x14ac:dyDescent="0.3">
      <c r="B33" s="51"/>
    </row>
    <row r="34" spans="2:3" x14ac:dyDescent="0.3">
      <c r="B34" s="51"/>
    </row>
    <row r="37" spans="2:3" x14ac:dyDescent="0.3">
      <c r="B37" s="51"/>
      <c r="C37" s="51"/>
    </row>
    <row r="38" spans="2:3" x14ac:dyDescent="0.3">
      <c r="B38" s="51"/>
    </row>
  </sheetData>
  <mergeCells count="6">
    <mergeCell ref="A1:C1"/>
    <mergeCell ref="A12:B12"/>
    <mergeCell ref="A13:C13"/>
    <mergeCell ref="A16:A17"/>
    <mergeCell ref="A18:B18"/>
    <mergeCell ref="A14:A15"/>
  </mergeCells>
  <pageMargins left="0.7" right="0.7" top="1.5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89EF5-0274-402E-9AA1-4A3AD7FC63A1}">
  <dimension ref="A1:C21"/>
  <sheetViews>
    <sheetView view="pageLayout" zoomScaleNormal="100" workbookViewId="0">
      <selection sqref="A1:C20"/>
    </sheetView>
  </sheetViews>
  <sheetFormatPr baseColWidth="10" defaultRowHeight="14.4" x14ac:dyDescent="0.3"/>
  <cols>
    <col min="1" max="1" width="22.6640625" customWidth="1"/>
    <col min="2" max="2" width="34.109375" customWidth="1"/>
    <col min="3" max="3" width="18.33203125" customWidth="1"/>
  </cols>
  <sheetData>
    <row r="1" spans="1:3" ht="15" thickBot="1" x14ac:dyDescent="0.35">
      <c r="A1" s="30" t="s">
        <v>44</v>
      </c>
      <c r="B1" s="31"/>
      <c r="C1" s="32"/>
    </row>
    <row r="2" spans="1:3" x14ac:dyDescent="0.3">
      <c r="A2" s="1"/>
      <c r="B2" s="1"/>
      <c r="C2" s="1"/>
    </row>
    <row r="3" spans="1:3" x14ac:dyDescent="0.3">
      <c r="A3" s="2" t="s">
        <v>1</v>
      </c>
      <c r="B3" s="3" t="s">
        <v>39</v>
      </c>
      <c r="C3" s="1"/>
    </row>
    <row r="4" spans="1:3" x14ac:dyDescent="0.3">
      <c r="A4" s="2" t="s">
        <v>3</v>
      </c>
      <c r="B4" s="3" t="s">
        <v>40</v>
      </c>
      <c r="C4" s="1"/>
    </row>
    <row r="5" spans="1:3" ht="15" thickBot="1" x14ac:dyDescent="0.35">
      <c r="A5" s="1"/>
      <c r="B5" s="1"/>
      <c r="C5" s="1"/>
    </row>
    <row r="6" spans="1:3" x14ac:dyDescent="0.3">
      <c r="A6" s="23" t="s">
        <v>4</v>
      </c>
      <c r="B6" s="4" t="s">
        <v>21</v>
      </c>
      <c r="C6" s="16">
        <v>1</v>
      </c>
    </row>
    <row r="7" spans="1:3" x14ac:dyDescent="0.3">
      <c r="A7" s="24"/>
      <c r="B7" s="7" t="s">
        <v>8</v>
      </c>
      <c r="C7" s="17">
        <v>1</v>
      </c>
    </row>
    <row r="8" spans="1:3" x14ac:dyDescent="0.3">
      <c r="A8" s="24"/>
      <c r="B8" s="7" t="s">
        <v>10</v>
      </c>
      <c r="C8" s="17">
        <v>1</v>
      </c>
    </row>
    <row r="9" spans="1:3" x14ac:dyDescent="0.3">
      <c r="A9" s="24"/>
      <c r="B9" s="7" t="s">
        <v>11</v>
      </c>
      <c r="C9" s="17">
        <v>1</v>
      </c>
    </row>
    <row r="10" spans="1:3" x14ac:dyDescent="0.3">
      <c r="A10" s="24"/>
      <c r="B10" s="7" t="s">
        <v>47</v>
      </c>
      <c r="C10" s="17">
        <v>1</v>
      </c>
    </row>
    <row r="11" spans="1:3" x14ac:dyDescent="0.3">
      <c r="A11" s="24"/>
      <c r="B11" s="7" t="s">
        <v>46</v>
      </c>
      <c r="C11" s="17">
        <v>1</v>
      </c>
    </row>
    <row r="12" spans="1:3" x14ac:dyDescent="0.3">
      <c r="A12" s="24"/>
      <c r="B12" s="7" t="s">
        <v>45</v>
      </c>
      <c r="C12" s="17">
        <v>1</v>
      </c>
    </row>
    <row r="13" spans="1:3" x14ac:dyDescent="0.3">
      <c r="A13" s="25"/>
      <c r="B13" s="7" t="s">
        <v>41</v>
      </c>
      <c r="C13" s="17">
        <v>12</v>
      </c>
    </row>
    <row r="14" spans="1:3" ht="16.2" thickBot="1" x14ac:dyDescent="0.35">
      <c r="A14" s="28" t="s">
        <v>12</v>
      </c>
      <c r="B14" s="29"/>
      <c r="C14" s="9">
        <f>SUM(C6:C13)</f>
        <v>19</v>
      </c>
    </row>
    <row r="15" spans="1:3" ht="15" thickBot="1" x14ac:dyDescent="0.35">
      <c r="A15" s="33"/>
      <c r="B15" s="33"/>
      <c r="C15" s="34"/>
    </row>
    <row r="16" spans="1:3" x14ac:dyDescent="0.3">
      <c r="A16" s="35" t="s">
        <v>13</v>
      </c>
      <c r="B16" s="10" t="s">
        <v>14</v>
      </c>
      <c r="C16" s="18">
        <v>4519.92</v>
      </c>
    </row>
    <row r="17" spans="1:3" x14ac:dyDescent="0.3">
      <c r="A17" s="36"/>
      <c r="B17" s="19" t="s">
        <v>15</v>
      </c>
      <c r="C17" s="20">
        <v>1596.92</v>
      </c>
    </row>
    <row r="18" spans="1:3" x14ac:dyDescent="0.3">
      <c r="A18" s="37"/>
      <c r="B18" s="19" t="s">
        <v>48</v>
      </c>
      <c r="C18" s="20">
        <v>55.4</v>
      </c>
    </row>
    <row r="19" spans="1:3" x14ac:dyDescent="0.3">
      <c r="A19" s="38" t="s">
        <v>16</v>
      </c>
      <c r="B19" s="6" t="s">
        <v>17</v>
      </c>
      <c r="C19" s="21">
        <v>4697.2700000000004</v>
      </c>
    </row>
    <row r="20" spans="1:3" x14ac:dyDescent="0.3">
      <c r="A20" s="39"/>
      <c r="B20" s="6" t="s">
        <v>18</v>
      </c>
      <c r="C20" s="21">
        <v>2550.36</v>
      </c>
    </row>
    <row r="21" spans="1:3" ht="16.2" thickBot="1" x14ac:dyDescent="0.35">
      <c r="A21" s="28" t="s">
        <v>19</v>
      </c>
      <c r="B21" s="29"/>
      <c r="C21" s="22">
        <f>SUM(C16:C20)</f>
        <v>13419.87</v>
      </c>
    </row>
  </sheetData>
  <mergeCells count="6">
    <mergeCell ref="A21:B21"/>
    <mergeCell ref="A1:C1"/>
    <mergeCell ref="A14:B14"/>
    <mergeCell ref="A15:C15"/>
    <mergeCell ref="A16:A18"/>
    <mergeCell ref="A19:A20"/>
  </mergeCells>
  <pageMargins left="0.7" right="0.7" top="1.5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89E5-5418-4A7D-AC32-B54A3D3D7BD0}">
  <dimension ref="A1:C15"/>
  <sheetViews>
    <sheetView view="pageLayout" zoomScaleNormal="100" workbookViewId="0">
      <selection activeCell="C15" sqref="C15"/>
    </sheetView>
  </sheetViews>
  <sheetFormatPr baseColWidth="10" defaultRowHeight="14.4" x14ac:dyDescent="0.3"/>
  <cols>
    <col min="1" max="1" width="22.6640625" customWidth="1"/>
    <col min="2" max="2" width="28.6640625" customWidth="1"/>
    <col min="3" max="3" width="18.33203125" customWidth="1"/>
  </cols>
  <sheetData>
    <row r="1" spans="1:3" ht="15" thickBot="1" x14ac:dyDescent="0.35">
      <c r="A1" s="30" t="s">
        <v>42</v>
      </c>
      <c r="B1" s="31"/>
      <c r="C1" s="32"/>
    </row>
    <row r="2" spans="1:3" x14ac:dyDescent="0.3">
      <c r="A2" s="1"/>
      <c r="B2" s="1"/>
      <c r="C2" s="1"/>
    </row>
    <row r="3" spans="1:3" x14ac:dyDescent="0.3">
      <c r="A3" s="2" t="s">
        <v>1</v>
      </c>
      <c r="B3" s="3" t="s">
        <v>39</v>
      </c>
      <c r="C3" s="1"/>
    </row>
    <row r="4" spans="1:3" x14ac:dyDescent="0.3">
      <c r="A4" s="2" t="s">
        <v>3</v>
      </c>
      <c r="B4" s="3" t="s">
        <v>40</v>
      </c>
      <c r="C4" s="1"/>
    </row>
    <row r="5" spans="1:3" ht="15" thickBot="1" x14ac:dyDescent="0.35">
      <c r="A5" s="1"/>
      <c r="B5" s="1"/>
      <c r="C5" s="1"/>
    </row>
    <row r="6" spans="1:3" x14ac:dyDescent="0.3">
      <c r="A6" s="35" t="s">
        <v>4</v>
      </c>
      <c r="B6" s="4" t="s">
        <v>41</v>
      </c>
      <c r="C6" s="16">
        <v>11</v>
      </c>
    </row>
    <row r="7" spans="1:3" x14ac:dyDescent="0.3">
      <c r="A7" s="36"/>
      <c r="B7" s="7" t="s">
        <v>11</v>
      </c>
      <c r="C7" s="17">
        <v>1</v>
      </c>
    </row>
    <row r="8" spans="1:3" x14ac:dyDescent="0.3">
      <c r="A8" s="37"/>
      <c r="B8" s="7" t="s">
        <v>43</v>
      </c>
      <c r="C8" s="17">
        <v>1</v>
      </c>
    </row>
    <row r="9" spans="1:3" ht="16.2" thickBot="1" x14ac:dyDescent="0.35">
      <c r="A9" s="28" t="s">
        <v>12</v>
      </c>
      <c r="B9" s="29"/>
      <c r="C9" s="9">
        <f>SUM(C6:C8)</f>
        <v>13</v>
      </c>
    </row>
    <row r="10" spans="1:3" ht="15" thickBot="1" x14ac:dyDescent="0.35">
      <c r="A10" s="33"/>
      <c r="B10" s="33"/>
      <c r="C10" s="34"/>
    </row>
    <row r="11" spans="1:3" x14ac:dyDescent="0.3">
      <c r="A11" s="35" t="s">
        <v>13</v>
      </c>
      <c r="B11" s="10" t="s">
        <v>14</v>
      </c>
      <c r="C11" s="18">
        <v>1303.8400000000001</v>
      </c>
    </row>
    <row r="12" spans="1:3" x14ac:dyDescent="0.3">
      <c r="A12" s="37"/>
      <c r="B12" s="19" t="s">
        <v>15</v>
      </c>
      <c r="C12" s="20">
        <v>681.84000000000015</v>
      </c>
    </row>
    <row r="13" spans="1:3" x14ac:dyDescent="0.3">
      <c r="A13" s="38" t="s">
        <v>16</v>
      </c>
      <c r="B13" s="6" t="s">
        <v>17</v>
      </c>
      <c r="C13" s="21">
        <v>1553.68</v>
      </c>
    </row>
    <row r="14" spans="1:3" x14ac:dyDescent="0.3">
      <c r="A14" s="39"/>
      <c r="B14" s="6" t="s">
        <v>18</v>
      </c>
      <c r="C14" s="21">
        <v>1253.49</v>
      </c>
    </row>
    <row r="15" spans="1:3" ht="16.2" thickBot="1" x14ac:dyDescent="0.35">
      <c r="A15" s="28" t="s">
        <v>19</v>
      </c>
      <c r="B15" s="29"/>
      <c r="C15" s="22">
        <f>SUM(C11:C14)</f>
        <v>4792.8500000000004</v>
      </c>
    </row>
  </sheetData>
  <mergeCells count="7">
    <mergeCell ref="A15:B15"/>
    <mergeCell ref="A1:C1"/>
    <mergeCell ref="A6:A8"/>
    <mergeCell ref="A9:B9"/>
    <mergeCell ref="A10:C10"/>
    <mergeCell ref="A11:A12"/>
    <mergeCell ref="A13:A14"/>
  </mergeCells>
  <pageMargins left="0.7" right="0.7" top="1.5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2DC1-3901-407D-A733-86632DB4952B}">
  <dimension ref="A1:C15"/>
  <sheetViews>
    <sheetView view="pageLayout" zoomScaleNormal="100" workbookViewId="0">
      <selection sqref="A1:C1"/>
    </sheetView>
  </sheetViews>
  <sheetFormatPr baseColWidth="10" defaultRowHeight="14.4" x14ac:dyDescent="0.3"/>
  <cols>
    <col min="1" max="1" width="22.6640625" customWidth="1"/>
    <col min="2" max="2" width="28.6640625" customWidth="1"/>
    <col min="3" max="3" width="18.33203125" customWidth="1"/>
  </cols>
  <sheetData>
    <row r="1" spans="1:3" ht="15" thickBot="1" x14ac:dyDescent="0.35">
      <c r="A1" s="30" t="s">
        <v>38</v>
      </c>
      <c r="B1" s="31"/>
      <c r="C1" s="32"/>
    </row>
    <row r="2" spans="1:3" x14ac:dyDescent="0.3">
      <c r="A2" s="1"/>
      <c r="B2" s="1"/>
      <c r="C2" s="1"/>
    </row>
    <row r="3" spans="1:3" x14ac:dyDescent="0.3">
      <c r="A3" s="2" t="s">
        <v>1</v>
      </c>
      <c r="B3" s="3" t="s">
        <v>39</v>
      </c>
      <c r="C3" s="1"/>
    </row>
    <row r="4" spans="1:3" x14ac:dyDescent="0.3">
      <c r="A4" s="2" t="s">
        <v>3</v>
      </c>
      <c r="B4" s="3" t="s">
        <v>40</v>
      </c>
      <c r="C4" s="1"/>
    </row>
    <row r="5" spans="1:3" ht="15" thickBot="1" x14ac:dyDescent="0.35">
      <c r="A5" s="1"/>
      <c r="B5" s="1"/>
      <c r="C5" s="1"/>
    </row>
    <row r="6" spans="1:3" x14ac:dyDescent="0.3">
      <c r="A6" s="35" t="s">
        <v>4</v>
      </c>
      <c r="B6" s="4" t="s">
        <v>41</v>
      </c>
      <c r="C6" s="16">
        <v>6</v>
      </c>
    </row>
    <row r="7" spans="1:3" x14ac:dyDescent="0.3">
      <c r="A7" s="36"/>
      <c r="B7" s="7" t="s">
        <v>30</v>
      </c>
      <c r="C7" s="17">
        <v>1</v>
      </c>
    </row>
    <row r="8" spans="1:3" x14ac:dyDescent="0.3">
      <c r="A8" s="37"/>
      <c r="B8" s="7" t="s">
        <v>24</v>
      </c>
      <c r="C8" s="17">
        <v>1</v>
      </c>
    </row>
    <row r="9" spans="1:3" ht="16.2" thickBot="1" x14ac:dyDescent="0.35">
      <c r="A9" s="28" t="s">
        <v>12</v>
      </c>
      <c r="B9" s="29"/>
      <c r="C9" s="9">
        <f>SUM(C6:C8)</f>
        <v>8</v>
      </c>
    </row>
    <row r="10" spans="1:3" ht="15" thickBot="1" x14ac:dyDescent="0.35">
      <c r="A10" s="33"/>
      <c r="B10" s="33"/>
      <c r="C10" s="34"/>
    </row>
    <row r="11" spans="1:3" x14ac:dyDescent="0.3">
      <c r="A11" s="35" t="s">
        <v>13</v>
      </c>
      <c r="B11" s="10" t="s">
        <v>14</v>
      </c>
      <c r="C11" s="18">
        <v>517.44000000000005</v>
      </c>
    </row>
    <row r="12" spans="1:3" x14ac:dyDescent="0.3">
      <c r="A12" s="37"/>
      <c r="B12" s="19" t="s">
        <v>15</v>
      </c>
      <c r="C12" s="20">
        <f>490.2+90.03</f>
        <v>580.23</v>
      </c>
    </row>
    <row r="13" spans="1:3" x14ac:dyDescent="0.3">
      <c r="A13" s="38" t="s">
        <v>16</v>
      </c>
      <c r="B13" s="6" t="s">
        <v>17</v>
      </c>
      <c r="C13" s="21">
        <v>300.82</v>
      </c>
    </row>
    <row r="14" spans="1:3" x14ac:dyDescent="0.3">
      <c r="A14" s="39"/>
      <c r="B14" s="6" t="s">
        <v>18</v>
      </c>
      <c r="C14" s="21">
        <v>400.05</v>
      </c>
    </row>
    <row r="15" spans="1:3" ht="16.2" thickBot="1" x14ac:dyDescent="0.35">
      <c r="A15" s="28" t="s">
        <v>19</v>
      </c>
      <c r="B15" s="29"/>
      <c r="C15" s="22">
        <f>SUM(C11:C14)</f>
        <v>1798.54</v>
      </c>
    </row>
  </sheetData>
  <mergeCells count="7">
    <mergeCell ref="A15:B15"/>
    <mergeCell ref="A1:C1"/>
    <mergeCell ref="A6:A8"/>
    <mergeCell ref="A9:B9"/>
    <mergeCell ref="A10:C10"/>
    <mergeCell ref="A11:A12"/>
    <mergeCell ref="A13:A14"/>
  </mergeCells>
  <pageMargins left="0.7" right="0.7" top="1.5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EE28-E5B6-43A2-AEA1-82A8D3EF26D3}">
  <dimension ref="A1:C15"/>
  <sheetViews>
    <sheetView view="pageLayout" zoomScaleNormal="100" workbookViewId="0">
      <selection sqref="A1:C15"/>
    </sheetView>
  </sheetViews>
  <sheetFormatPr baseColWidth="10" defaultRowHeight="14.4" x14ac:dyDescent="0.3"/>
  <cols>
    <col min="1" max="1" width="22.6640625" customWidth="1"/>
    <col min="2" max="2" width="28.6640625" customWidth="1"/>
    <col min="3" max="3" width="18.33203125" customWidth="1"/>
  </cols>
  <sheetData>
    <row r="1" spans="1:3" ht="15" thickBot="1" x14ac:dyDescent="0.35">
      <c r="A1" s="30" t="s">
        <v>36</v>
      </c>
      <c r="B1" s="31"/>
      <c r="C1" s="32"/>
    </row>
    <row r="2" spans="1:3" x14ac:dyDescent="0.3">
      <c r="A2" s="1"/>
      <c r="B2" s="1"/>
      <c r="C2" s="1"/>
    </row>
    <row r="3" spans="1:3" x14ac:dyDescent="0.3">
      <c r="A3" s="2" t="s">
        <v>1</v>
      </c>
      <c r="B3" s="3" t="s">
        <v>2</v>
      </c>
      <c r="C3" s="1"/>
    </row>
    <row r="4" spans="1:3" x14ac:dyDescent="0.3">
      <c r="A4" s="2" t="s">
        <v>3</v>
      </c>
      <c r="B4" s="3" t="s">
        <v>35</v>
      </c>
      <c r="C4" s="1"/>
    </row>
    <row r="5" spans="1:3" ht="15" thickBot="1" x14ac:dyDescent="0.35">
      <c r="A5" s="1"/>
      <c r="B5" s="1"/>
      <c r="C5" s="1"/>
    </row>
    <row r="6" spans="1:3" x14ac:dyDescent="0.3">
      <c r="A6" s="35" t="s">
        <v>4</v>
      </c>
      <c r="B6" s="4" t="s">
        <v>8</v>
      </c>
      <c r="C6" s="16">
        <v>8</v>
      </c>
    </row>
    <row r="7" spans="1:3" x14ac:dyDescent="0.3">
      <c r="A7" s="36"/>
      <c r="B7" s="7" t="s">
        <v>37</v>
      </c>
      <c r="C7" s="17">
        <v>1</v>
      </c>
    </row>
    <row r="8" spans="1:3" x14ac:dyDescent="0.3">
      <c r="A8" s="37"/>
      <c r="B8" s="7" t="s">
        <v>22</v>
      </c>
      <c r="C8" s="17">
        <v>1</v>
      </c>
    </row>
    <row r="9" spans="1:3" ht="16.2" thickBot="1" x14ac:dyDescent="0.35">
      <c r="A9" s="40" t="s">
        <v>12</v>
      </c>
      <c r="B9" s="41"/>
      <c r="C9" s="9">
        <f>SUM(C6:C8)</f>
        <v>10</v>
      </c>
    </row>
    <row r="10" spans="1:3" ht="15" thickBot="1" x14ac:dyDescent="0.35">
      <c r="A10" s="42"/>
      <c r="B10" s="42"/>
      <c r="C10" s="43"/>
    </row>
    <row r="11" spans="1:3" x14ac:dyDescent="0.3">
      <c r="A11" s="35" t="s">
        <v>13</v>
      </c>
      <c r="B11" s="10" t="s">
        <v>14</v>
      </c>
      <c r="C11" s="18">
        <v>1779.15</v>
      </c>
    </row>
    <row r="12" spans="1:3" x14ac:dyDescent="0.3">
      <c r="A12" s="37"/>
      <c r="B12" s="19" t="s">
        <v>15</v>
      </c>
      <c r="C12" s="20">
        <v>151.07</v>
      </c>
    </row>
    <row r="13" spans="1:3" x14ac:dyDescent="0.3">
      <c r="A13" s="44" t="s">
        <v>16</v>
      </c>
      <c r="B13" s="6" t="s">
        <v>17</v>
      </c>
      <c r="C13" s="21">
        <v>1177.5999999999999</v>
      </c>
    </row>
    <row r="14" spans="1:3" x14ac:dyDescent="0.3">
      <c r="A14" s="44"/>
      <c r="B14" s="6" t="s">
        <v>18</v>
      </c>
      <c r="C14" s="21">
        <v>672.03</v>
      </c>
    </row>
    <row r="15" spans="1:3" ht="16.2" thickBot="1" x14ac:dyDescent="0.35">
      <c r="A15" s="40" t="s">
        <v>19</v>
      </c>
      <c r="B15" s="41"/>
      <c r="C15" s="22">
        <f>SUM(C11:C14)</f>
        <v>3779.8499999999995</v>
      </c>
    </row>
  </sheetData>
  <mergeCells count="7">
    <mergeCell ref="A15:B15"/>
    <mergeCell ref="A1:C1"/>
    <mergeCell ref="A6:A8"/>
    <mergeCell ref="A9:B9"/>
    <mergeCell ref="A10:C10"/>
    <mergeCell ref="A11:A12"/>
    <mergeCell ref="A13:A14"/>
  </mergeCells>
  <pageMargins left="0.7" right="0.7" top="1.5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8C7E-F992-4F78-81ED-19B0449DA280}">
  <dimension ref="A1:C19"/>
  <sheetViews>
    <sheetView topLeftCell="A10" zoomScaleNormal="100" workbookViewId="0">
      <selection activeCell="A14" sqref="A14:C14"/>
    </sheetView>
  </sheetViews>
  <sheetFormatPr baseColWidth="10" defaultRowHeight="14.4" x14ac:dyDescent="0.3"/>
  <cols>
    <col min="1" max="1" width="22.6640625" customWidth="1"/>
    <col min="2" max="2" width="28.6640625" customWidth="1"/>
    <col min="3" max="3" width="18.33203125" customWidth="1"/>
  </cols>
  <sheetData>
    <row r="1" spans="1:3" ht="15" thickBot="1" x14ac:dyDescent="0.35">
      <c r="A1" s="30" t="s">
        <v>26</v>
      </c>
      <c r="B1" s="31"/>
      <c r="C1" s="32"/>
    </row>
    <row r="2" spans="1:3" x14ac:dyDescent="0.3">
      <c r="A2" s="1"/>
      <c r="B2" s="1"/>
      <c r="C2" s="1"/>
    </row>
    <row r="3" spans="1:3" x14ac:dyDescent="0.3">
      <c r="A3" s="2" t="s">
        <v>1</v>
      </c>
      <c r="B3" s="3" t="s">
        <v>2</v>
      </c>
      <c r="C3" s="1"/>
    </row>
    <row r="4" spans="1:3" x14ac:dyDescent="0.3">
      <c r="A4" s="2" t="s">
        <v>3</v>
      </c>
      <c r="B4" s="3" t="s">
        <v>35</v>
      </c>
      <c r="C4" s="1"/>
    </row>
    <row r="5" spans="1:3" ht="15" thickBot="1" x14ac:dyDescent="0.35">
      <c r="A5" s="1"/>
      <c r="B5" s="1"/>
      <c r="C5" s="1"/>
    </row>
    <row r="6" spans="1:3" x14ac:dyDescent="0.3">
      <c r="A6" s="45" t="s">
        <v>4</v>
      </c>
      <c r="B6" s="4" t="s">
        <v>6</v>
      </c>
      <c r="C6" s="5">
        <v>1</v>
      </c>
    </row>
    <row r="7" spans="1:3" x14ac:dyDescent="0.3">
      <c r="A7" s="46"/>
      <c r="B7" s="7" t="s">
        <v>8</v>
      </c>
      <c r="C7" s="8">
        <v>37</v>
      </c>
    </row>
    <row r="8" spans="1:3" x14ac:dyDescent="0.3">
      <c r="A8" s="46"/>
      <c r="B8" s="7" t="s">
        <v>30</v>
      </c>
      <c r="C8" s="8">
        <v>1</v>
      </c>
    </row>
    <row r="9" spans="1:3" x14ac:dyDescent="0.3">
      <c r="A9" s="46"/>
      <c r="B9" s="7" t="s">
        <v>24</v>
      </c>
      <c r="C9" s="8">
        <v>1</v>
      </c>
    </row>
    <row r="10" spans="1:3" x14ac:dyDescent="0.3">
      <c r="A10" s="46"/>
      <c r="B10" s="7" t="s">
        <v>10</v>
      </c>
      <c r="C10" s="8">
        <v>1</v>
      </c>
    </row>
    <row r="11" spans="1:3" x14ac:dyDescent="0.3">
      <c r="A11" s="46"/>
      <c r="B11" s="14" t="s">
        <v>31</v>
      </c>
      <c r="C11" s="15">
        <v>1</v>
      </c>
    </row>
    <row r="12" spans="1:3" x14ac:dyDescent="0.3">
      <c r="A12" s="46"/>
      <c r="B12" s="14" t="s">
        <v>11</v>
      </c>
      <c r="C12" s="15">
        <v>2</v>
      </c>
    </row>
    <row r="13" spans="1:3" ht="16.2" thickBot="1" x14ac:dyDescent="0.35">
      <c r="A13" s="40" t="s">
        <v>12</v>
      </c>
      <c r="B13" s="41"/>
      <c r="C13" s="9">
        <f>SUM(C6:C12)</f>
        <v>44</v>
      </c>
    </row>
    <row r="14" spans="1:3" ht="15" thickBot="1" x14ac:dyDescent="0.35">
      <c r="A14" s="42"/>
      <c r="B14" s="42"/>
      <c r="C14" s="43"/>
    </row>
    <row r="15" spans="1:3" x14ac:dyDescent="0.3">
      <c r="A15" s="47" t="s">
        <v>13</v>
      </c>
      <c r="B15" s="10" t="s">
        <v>14</v>
      </c>
      <c r="C15" s="11">
        <v>5592.46</v>
      </c>
    </row>
    <row r="16" spans="1:3" x14ac:dyDescent="0.3">
      <c r="A16" s="44"/>
      <c r="B16" s="6" t="s">
        <v>15</v>
      </c>
      <c r="C16" s="12">
        <v>4676.7299999999996</v>
      </c>
    </row>
    <row r="17" spans="1:3" x14ac:dyDescent="0.3">
      <c r="A17" s="44" t="s">
        <v>16</v>
      </c>
      <c r="B17" s="6" t="s">
        <v>17</v>
      </c>
      <c r="C17" s="12">
        <v>2643.11</v>
      </c>
    </row>
    <row r="18" spans="1:3" x14ac:dyDescent="0.3">
      <c r="A18" s="44"/>
      <c r="B18" s="6" t="s">
        <v>18</v>
      </c>
      <c r="C18" s="12">
        <v>2141.62</v>
      </c>
    </row>
    <row r="19" spans="1:3" ht="16.2" thickBot="1" x14ac:dyDescent="0.35">
      <c r="A19" s="40" t="s">
        <v>19</v>
      </c>
      <c r="B19" s="41"/>
      <c r="C19" s="13">
        <f>SUM(C15:C18)</f>
        <v>15053.919999999998</v>
      </c>
    </row>
  </sheetData>
  <mergeCells count="7">
    <mergeCell ref="A19:B19"/>
    <mergeCell ref="A1:C1"/>
    <mergeCell ref="A6:A12"/>
    <mergeCell ref="A13:B13"/>
    <mergeCell ref="A14:C14"/>
    <mergeCell ref="A15:A16"/>
    <mergeCell ref="A17:A18"/>
  </mergeCells>
  <pageMargins left="0.7" right="0.7" top="1.5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D8DB-F8A3-4A28-A4C7-56D83AD882C9}">
  <dimension ref="A1:C22"/>
  <sheetViews>
    <sheetView zoomScaleNormal="100" workbookViewId="0">
      <selection activeCell="A2" sqref="A2"/>
    </sheetView>
  </sheetViews>
  <sheetFormatPr baseColWidth="10" defaultRowHeight="14.4" x14ac:dyDescent="0.3"/>
  <cols>
    <col min="1" max="1" width="29" customWidth="1"/>
    <col min="2" max="2" width="31.44140625" customWidth="1"/>
    <col min="3" max="3" width="11.88671875" bestFit="1" customWidth="1"/>
  </cols>
  <sheetData>
    <row r="1" spans="1:3" ht="15" thickBot="1" x14ac:dyDescent="0.35">
      <c r="A1" s="30" t="s">
        <v>34</v>
      </c>
      <c r="B1" s="31"/>
      <c r="C1" s="32"/>
    </row>
    <row r="2" spans="1:3" x14ac:dyDescent="0.3">
      <c r="A2" s="1"/>
      <c r="B2" s="1"/>
      <c r="C2" s="1"/>
    </row>
    <row r="3" spans="1:3" x14ac:dyDescent="0.3">
      <c r="A3" s="2" t="s">
        <v>1</v>
      </c>
      <c r="B3" s="3" t="s">
        <v>2</v>
      </c>
      <c r="C3" s="1"/>
    </row>
    <row r="4" spans="1:3" x14ac:dyDescent="0.3">
      <c r="A4" s="2" t="s">
        <v>3</v>
      </c>
      <c r="B4" s="3" t="s">
        <v>35</v>
      </c>
      <c r="C4" s="1"/>
    </row>
    <row r="5" spans="1:3" ht="15" thickBot="1" x14ac:dyDescent="0.35">
      <c r="A5" s="1"/>
      <c r="B5" s="1"/>
      <c r="C5" s="1"/>
    </row>
    <row r="6" spans="1:3" x14ac:dyDescent="0.3">
      <c r="A6" s="45" t="s">
        <v>4</v>
      </c>
      <c r="B6" s="4" t="s">
        <v>27</v>
      </c>
      <c r="C6" s="5">
        <v>1</v>
      </c>
    </row>
    <row r="7" spans="1:3" x14ac:dyDescent="0.3">
      <c r="A7" s="46"/>
      <c r="B7" s="7" t="s">
        <v>22</v>
      </c>
      <c r="C7" s="8">
        <v>1</v>
      </c>
    </row>
    <row r="8" spans="1:3" x14ac:dyDescent="0.3">
      <c r="A8" s="46"/>
      <c r="B8" s="7" t="s">
        <v>28</v>
      </c>
      <c r="C8" s="8">
        <v>2</v>
      </c>
    </row>
    <row r="9" spans="1:3" x14ac:dyDescent="0.3">
      <c r="A9" s="46"/>
      <c r="B9" s="7" t="s">
        <v>8</v>
      </c>
      <c r="C9" s="8">
        <v>31</v>
      </c>
    </row>
    <row r="10" spans="1:3" x14ac:dyDescent="0.3">
      <c r="A10" s="46"/>
      <c r="B10" s="7" t="s">
        <v>29</v>
      </c>
      <c r="C10" s="8">
        <v>1</v>
      </c>
    </row>
    <row r="11" spans="1:3" x14ac:dyDescent="0.3">
      <c r="A11" s="46"/>
      <c r="B11" s="7" t="s">
        <v>24</v>
      </c>
      <c r="C11" s="8">
        <v>2</v>
      </c>
    </row>
    <row r="12" spans="1:3" x14ac:dyDescent="0.3">
      <c r="A12" s="46"/>
      <c r="B12" s="7" t="s">
        <v>10</v>
      </c>
      <c r="C12" s="8">
        <v>1</v>
      </c>
    </row>
    <row r="13" spans="1:3" x14ac:dyDescent="0.3">
      <c r="A13" s="46"/>
      <c r="B13" s="14" t="s">
        <v>11</v>
      </c>
      <c r="C13" s="15">
        <v>3</v>
      </c>
    </row>
    <row r="14" spans="1:3" x14ac:dyDescent="0.3">
      <c r="A14" s="46"/>
      <c r="B14" s="14" t="s">
        <v>32</v>
      </c>
      <c r="C14" s="15">
        <v>1</v>
      </c>
    </row>
    <row r="15" spans="1:3" x14ac:dyDescent="0.3">
      <c r="A15" s="39"/>
      <c r="B15" s="14" t="s">
        <v>33</v>
      </c>
      <c r="C15" s="15">
        <v>1</v>
      </c>
    </row>
    <row r="16" spans="1:3" ht="16.2" thickBot="1" x14ac:dyDescent="0.35">
      <c r="A16" s="40" t="s">
        <v>12</v>
      </c>
      <c r="B16" s="41"/>
      <c r="C16" s="9">
        <f>SUM(C6:C15)</f>
        <v>44</v>
      </c>
    </row>
    <row r="17" spans="1:3" ht="15" thickBot="1" x14ac:dyDescent="0.35">
      <c r="A17" s="42"/>
      <c r="B17" s="42"/>
      <c r="C17" s="43"/>
    </row>
    <row r="18" spans="1:3" x14ac:dyDescent="0.3">
      <c r="A18" s="47" t="s">
        <v>13</v>
      </c>
      <c r="B18" s="10" t="s">
        <v>14</v>
      </c>
      <c r="C18" s="11">
        <v>3551.69</v>
      </c>
    </row>
    <row r="19" spans="1:3" x14ac:dyDescent="0.3">
      <c r="A19" s="44"/>
      <c r="B19" s="6" t="s">
        <v>15</v>
      </c>
      <c r="C19" s="12">
        <v>1448.42</v>
      </c>
    </row>
    <row r="20" spans="1:3" x14ac:dyDescent="0.3">
      <c r="A20" s="44" t="s">
        <v>16</v>
      </c>
      <c r="B20" s="6" t="s">
        <v>17</v>
      </c>
      <c r="C20" s="12">
        <v>2813.44</v>
      </c>
    </row>
    <row r="21" spans="1:3" x14ac:dyDescent="0.3">
      <c r="A21" s="44"/>
      <c r="B21" s="6" t="s">
        <v>18</v>
      </c>
      <c r="C21" s="12">
        <v>1323.95</v>
      </c>
    </row>
    <row r="22" spans="1:3" ht="16.2" thickBot="1" x14ac:dyDescent="0.35">
      <c r="A22" s="40" t="s">
        <v>19</v>
      </c>
      <c r="B22" s="41"/>
      <c r="C22" s="13">
        <f>SUM(C18:C21)</f>
        <v>9137.5000000000018</v>
      </c>
    </row>
  </sheetData>
  <mergeCells count="7">
    <mergeCell ref="A22:B22"/>
    <mergeCell ref="A6:A15"/>
    <mergeCell ref="A1:C1"/>
    <mergeCell ref="A16:B16"/>
    <mergeCell ref="A17:C17"/>
    <mergeCell ref="A18:A19"/>
    <mergeCell ref="A20:A21"/>
  </mergeCells>
  <pageMargins left="0.7" right="0.7" top="1.6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F9A3-6903-4316-A70B-9F5AAFDF9223}">
  <dimension ref="A1:C19"/>
  <sheetViews>
    <sheetView zoomScaleNormal="100" workbookViewId="0">
      <selection activeCell="A3" sqref="A3"/>
    </sheetView>
  </sheetViews>
  <sheetFormatPr baseColWidth="10" defaultColWidth="9.109375" defaultRowHeight="13.8" x14ac:dyDescent="0.25"/>
  <cols>
    <col min="1" max="2" width="30.6640625" style="1" customWidth="1"/>
    <col min="3" max="3" width="12.33203125" style="1" bestFit="1" customWidth="1"/>
    <col min="4" max="4" width="8" style="1" bestFit="1" customWidth="1"/>
    <col min="5" max="16384" width="9.109375" style="1"/>
  </cols>
  <sheetData>
    <row r="1" spans="1:3" ht="14.4" thickBot="1" x14ac:dyDescent="0.3">
      <c r="A1" s="30" t="s">
        <v>0</v>
      </c>
      <c r="B1" s="31"/>
      <c r="C1" s="32"/>
    </row>
    <row r="3" spans="1:3" ht="14.4" x14ac:dyDescent="0.3">
      <c r="A3" s="2" t="s">
        <v>1</v>
      </c>
      <c r="B3" s="3" t="s">
        <v>2</v>
      </c>
    </row>
    <row r="4" spans="1:3" ht="14.4" x14ac:dyDescent="0.3">
      <c r="A4" s="2" t="s">
        <v>3</v>
      </c>
      <c r="B4" s="3" t="s">
        <v>35</v>
      </c>
    </row>
    <row r="5" spans="1:3" ht="14.4" thickBot="1" x14ac:dyDescent="0.3"/>
    <row r="6" spans="1:3" x14ac:dyDescent="0.25">
      <c r="A6" s="47" t="s">
        <v>4</v>
      </c>
      <c r="B6" s="4" t="s">
        <v>5</v>
      </c>
      <c r="C6" s="5">
        <v>1</v>
      </c>
    </row>
    <row r="7" spans="1:3" x14ac:dyDescent="0.25">
      <c r="A7" s="44"/>
      <c r="B7" s="7" t="s">
        <v>6</v>
      </c>
      <c r="C7" s="8">
        <v>1</v>
      </c>
    </row>
    <row r="8" spans="1:3" x14ac:dyDescent="0.25">
      <c r="A8" s="44"/>
      <c r="B8" s="7" t="s">
        <v>7</v>
      </c>
      <c r="C8" s="8">
        <v>1</v>
      </c>
    </row>
    <row r="9" spans="1:3" x14ac:dyDescent="0.25">
      <c r="A9" s="44"/>
      <c r="B9" s="7" t="s">
        <v>8</v>
      </c>
      <c r="C9" s="8">
        <v>30</v>
      </c>
    </row>
    <row r="10" spans="1:3" x14ac:dyDescent="0.25">
      <c r="A10" s="44"/>
      <c r="B10" s="7" t="s">
        <v>9</v>
      </c>
      <c r="C10" s="8">
        <v>2</v>
      </c>
    </row>
    <row r="11" spans="1:3" x14ac:dyDescent="0.25">
      <c r="A11" s="44"/>
      <c r="B11" s="7" t="s">
        <v>10</v>
      </c>
      <c r="C11" s="8">
        <v>1</v>
      </c>
    </row>
    <row r="12" spans="1:3" x14ac:dyDescent="0.25">
      <c r="A12" s="44"/>
      <c r="B12" s="7" t="s">
        <v>11</v>
      </c>
      <c r="C12" s="8">
        <v>3</v>
      </c>
    </row>
    <row r="13" spans="1:3" ht="16.2" thickBot="1" x14ac:dyDescent="0.35">
      <c r="A13" s="40" t="s">
        <v>12</v>
      </c>
      <c r="B13" s="41"/>
      <c r="C13" s="9">
        <v>39</v>
      </c>
    </row>
    <row r="14" spans="1:3" ht="14.4" thickBot="1" x14ac:dyDescent="0.3">
      <c r="A14" s="42"/>
      <c r="B14" s="42"/>
      <c r="C14" s="43"/>
    </row>
    <row r="15" spans="1:3" x14ac:dyDescent="0.25">
      <c r="A15" s="47" t="s">
        <v>13</v>
      </c>
      <c r="B15" s="10" t="s">
        <v>14</v>
      </c>
      <c r="C15" s="11">
        <v>4806.6499999999996</v>
      </c>
    </row>
    <row r="16" spans="1:3" x14ac:dyDescent="0.25">
      <c r="A16" s="44"/>
      <c r="B16" s="6" t="s">
        <v>15</v>
      </c>
      <c r="C16" s="12">
        <v>996.8</v>
      </c>
    </row>
    <row r="17" spans="1:3" x14ac:dyDescent="0.25">
      <c r="A17" s="44" t="s">
        <v>16</v>
      </c>
      <c r="B17" s="6" t="s">
        <v>17</v>
      </c>
      <c r="C17" s="12">
        <v>2938.1400000000003</v>
      </c>
    </row>
    <row r="18" spans="1:3" x14ac:dyDescent="0.25">
      <c r="A18" s="44"/>
      <c r="B18" s="6" t="s">
        <v>18</v>
      </c>
      <c r="C18" s="12">
        <v>1295.7099999999998</v>
      </c>
    </row>
    <row r="19" spans="1:3" ht="16.2" thickBot="1" x14ac:dyDescent="0.35">
      <c r="A19" s="40" t="s">
        <v>19</v>
      </c>
      <c r="B19" s="41"/>
      <c r="C19" s="13">
        <v>10037.299999999999</v>
      </c>
    </row>
  </sheetData>
  <mergeCells count="7">
    <mergeCell ref="A19:B19"/>
    <mergeCell ref="A1:C1"/>
    <mergeCell ref="A6:A12"/>
    <mergeCell ref="A13:B13"/>
    <mergeCell ref="A14:C14"/>
    <mergeCell ref="A15:A16"/>
    <mergeCell ref="A17:A18"/>
  </mergeCells>
  <printOptions horizontalCentered="1"/>
  <pageMargins left="0.70866141732283472" right="0.70866141732283472" top="1.614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0EC3-7990-485E-B11B-CFE82352CEF8}">
  <dimension ref="A1:C19"/>
  <sheetViews>
    <sheetView zoomScaleNormal="100" workbookViewId="0">
      <selection sqref="A1:XFD3"/>
    </sheetView>
  </sheetViews>
  <sheetFormatPr baseColWidth="10" defaultColWidth="9.109375" defaultRowHeight="13.8" x14ac:dyDescent="0.25"/>
  <cols>
    <col min="1" max="2" width="30.6640625" style="1" customWidth="1"/>
    <col min="3" max="3" width="11" style="1" bestFit="1" customWidth="1"/>
    <col min="4" max="16384" width="9.109375" style="1"/>
  </cols>
  <sheetData>
    <row r="1" spans="1:3" ht="14.4" thickBot="1" x14ac:dyDescent="0.3">
      <c r="A1" s="30" t="s">
        <v>20</v>
      </c>
      <c r="B1" s="31"/>
      <c r="C1" s="32"/>
    </row>
    <row r="3" spans="1:3" ht="14.4" x14ac:dyDescent="0.3">
      <c r="A3" s="2" t="s">
        <v>1</v>
      </c>
      <c r="B3" s="3" t="s">
        <v>2</v>
      </c>
    </row>
    <row r="4" spans="1:3" ht="14.4" x14ac:dyDescent="0.3">
      <c r="A4" s="2" t="s">
        <v>3</v>
      </c>
      <c r="B4" s="3" t="s">
        <v>35</v>
      </c>
    </row>
    <row r="5" spans="1:3" ht="14.4" thickBot="1" x14ac:dyDescent="0.3"/>
    <row r="6" spans="1:3" x14ac:dyDescent="0.25">
      <c r="A6" s="47" t="s">
        <v>4</v>
      </c>
      <c r="B6" s="4" t="s">
        <v>21</v>
      </c>
      <c r="C6" s="5">
        <v>1</v>
      </c>
    </row>
    <row r="7" spans="1:3" x14ac:dyDescent="0.25">
      <c r="A7" s="44"/>
      <c r="B7" s="7" t="s">
        <v>22</v>
      </c>
      <c r="C7" s="8">
        <v>1</v>
      </c>
    </row>
    <row r="8" spans="1:3" x14ac:dyDescent="0.25">
      <c r="A8" s="44"/>
      <c r="B8" s="7" t="s">
        <v>23</v>
      </c>
      <c r="C8" s="8">
        <v>1</v>
      </c>
    </row>
    <row r="9" spans="1:3" x14ac:dyDescent="0.25">
      <c r="A9" s="44"/>
      <c r="B9" s="7" t="s">
        <v>8</v>
      </c>
      <c r="C9" s="8">
        <v>33</v>
      </c>
    </row>
    <row r="10" spans="1:3" x14ac:dyDescent="0.25">
      <c r="A10" s="44"/>
      <c r="B10" s="7" t="s">
        <v>9</v>
      </c>
      <c r="C10" s="8">
        <v>1</v>
      </c>
    </row>
    <row r="11" spans="1:3" x14ac:dyDescent="0.25">
      <c r="A11" s="44"/>
      <c r="B11" s="7" t="s">
        <v>24</v>
      </c>
      <c r="C11" s="8">
        <v>4</v>
      </c>
    </row>
    <row r="12" spans="1:3" x14ac:dyDescent="0.25">
      <c r="A12" s="44"/>
      <c r="B12" s="7" t="s">
        <v>11</v>
      </c>
      <c r="C12" s="8">
        <v>3</v>
      </c>
    </row>
    <row r="13" spans="1:3" ht="16.2" thickBot="1" x14ac:dyDescent="0.35">
      <c r="A13" s="40" t="s">
        <v>12</v>
      </c>
      <c r="B13" s="41"/>
      <c r="C13" s="9">
        <v>44</v>
      </c>
    </row>
    <row r="14" spans="1:3" ht="14.4" thickBot="1" x14ac:dyDescent="0.3">
      <c r="A14" s="48"/>
      <c r="B14" s="42"/>
      <c r="C14" s="43"/>
    </row>
    <row r="15" spans="1:3" x14ac:dyDescent="0.25">
      <c r="A15" s="47" t="s">
        <v>13</v>
      </c>
      <c r="B15" s="10" t="s">
        <v>14</v>
      </c>
      <c r="C15" s="11">
        <v>3581.68</v>
      </c>
    </row>
    <row r="16" spans="1:3" x14ac:dyDescent="0.25">
      <c r="A16" s="44"/>
      <c r="B16" s="6" t="s">
        <v>15</v>
      </c>
      <c r="C16" s="12">
        <v>1292.92</v>
      </c>
    </row>
    <row r="17" spans="1:3" x14ac:dyDescent="0.25">
      <c r="A17" s="44" t="s">
        <v>16</v>
      </c>
      <c r="B17" s="6" t="s">
        <v>17</v>
      </c>
      <c r="C17" s="12">
        <v>3179.8100000000004</v>
      </c>
    </row>
    <row r="18" spans="1:3" x14ac:dyDescent="0.25">
      <c r="A18" s="44"/>
      <c r="B18" s="6" t="s">
        <v>18</v>
      </c>
      <c r="C18" s="12">
        <v>1400.92</v>
      </c>
    </row>
    <row r="19" spans="1:3" ht="16.2" thickBot="1" x14ac:dyDescent="0.35">
      <c r="A19" s="40" t="s">
        <v>25</v>
      </c>
      <c r="B19" s="41"/>
      <c r="C19" s="13">
        <v>9455.3300000000017</v>
      </c>
    </row>
  </sheetData>
  <mergeCells count="7">
    <mergeCell ref="A19:B19"/>
    <mergeCell ref="A1:C1"/>
    <mergeCell ref="A6:A12"/>
    <mergeCell ref="A13:B13"/>
    <mergeCell ref="A14:C14"/>
    <mergeCell ref="A15:A16"/>
    <mergeCell ref="A17:A18"/>
  </mergeCells>
  <printOptions horizontalCentered="1"/>
  <pageMargins left="0.70866141732283472" right="0.70866141732283472" top="1.572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4ad0ba3-9baf-483f-9d44-08e7047f82fe">M3UEFXNPZ5H7-687959920-13408</_dlc_DocId>
    <_dlc_DocIdUrl xmlns="f4ad0ba3-9baf-483f-9d44-08e7047f82fe">
      <Url>https://promotur.sharepoint.com/sites/PromoturBibliotecaDocumental/_layouts/15/DocIdRedir.aspx?ID=M3UEFXNPZ5H7-687959920-13408</Url>
      <Description>M3UEFXNPZ5H7-687959920-13408</Description>
    </_dlc_DocIdUrl>
    <lcf76f155ced4ddcb4097134ff3c332f xmlns="93031218-aba9-4e91-9a62-64708acf770a">
      <Terms xmlns="http://schemas.microsoft.com/office/infopath/2007/PartnerControls"/>
    </lcf76f155ced4ddcb4097134ff3c332f>
    <TaxCatchAll xmlns="f4ad0ba3-9baf-483f-9d44-08e7047f82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12DBAFC5EDA458EB818759F1FF634" ma:contentTypeVersion="15" ma:contentTypeDescription="Crear nuevo documento." ma:contentTypeScope="" ma:versionID="800b45040123a489bb712e04f54912aa">
  <xsd:schema xmlns:xsd="http://www.w3.org/2001/XMLSchema" xmlns:xs="http://www.w3.org/2001/XMLSchema" xmlns:p="http://schemas.microsoft.com/office/2006/metadata/properties" xmlns:ns2="f4ad0ba3-9baf-483f-9d44-08e7047f82fe" xmlns:ns3="93031218-aba9-4e91-9a62-64708acf770a" targetNamespace="http://schemas.microsoft.com/office/2006/metadata/properties" ma:root="true" ma:fieldsID="9e77c941ec62390bb458e9ac9c467fcd" ns2:_="" ns3:_="">
    <xsd:import namespace="f4ad0ba3-9baf-483f-9d44-08e7047f82fe"/>
    <xsd:import namespace="93031218-aba9-4e91-9a62-64708acf7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d0ba3-9baf-483f-9d44-08e7047f82f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674835f-bc0f-41b0-b505-e10b64f9470a}" ma:internalName="TaxCatchAll" ma:showField="CatchAllData" ma:web="f4ad0ba3-9baf-483f-9d44-08e7047f8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31218-aba9-4e91-9a62-64708acf7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bde019f4-19d5-47b6-9bfc-f940379ba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314069-4505-4870-B405-896650FC4C58}">
  <ds:schemaRefs>
    <ds:schemaRef ds:uri="http://schemas.microsoft.com/office/2006/metadata/properties"/>
    <ds:schemaRef ds:uri="http://schemas.microsoft.com/office/infopath/2007/PartnerControls"/>
    <ds:schemaRef ds:uri="3f8b1cd9-b357-4b61-b774-33ef1df76220"/>
    <ds:schemaRef ds:uri="f4ad0ba3-9baf-483f-9d44-08e7047f82fe"/>
  </ds:schemaRefs>
</ds:datastoreItem>
</file>

<file path=customXml/itemProps2.xml><?xml version="1.0" encoding="utf-8"?>
<ds:datastoreItem xmlns:ds="http://schemas.openxmlformats.org/officeDocument/2006/customXml" ds:itemID="{F0D57336-CE84-4B13-B8B9-F37E5EFE1376}"/>
</file>

<file path=customXml/itemProps3.xml><?xml version="1.0" encoding="utf-8"?>
<ds:datastoreItem xmlns:ds="http://schemas.openxmlformats.org/officeDocument/2006/customXml" ds:itemID="{37E4483F-9BF3-4027-8098-FEC48B2066A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8EC1BA7-5816-408E-8DA9-DC6067CA37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1Semestre 2022</vt:lpstr>
      <vt:lpstr>2Semestre 2021</vt:lpstr>
      <vt:lpstr>1Semestre 2021</vt:lpstr>
      <vt:lpstr>2Semestre 2020</vt:lpstr>
      <vt:lpstr>1Semestre 2020</vt:lpstr>
      <vt:lpstr>2Semestre 2019</vt:lpstr>
      <vt:lpstr>1Semestre 2019</vt:lpstr>
      <vt:lpstr>2Semestre 2018</vt:lpstr>
      <vt:lpstr>1Semestre 2018</vt:lpstr>
      <vt:lpstr>'1Semestre 2018'!Área_de_impresión</vt:lpstr>
      <vt:lpstr>'2Semestre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</dc:creator>
  <cp:lastModifiedBy>Araceli Díaz Martín</cp:lastModifiedBy>
  <cp:lastPrinted>2022-07-13T08:35:14Z</cp:lastPrinted>
  <dcterms:created xsi:type="dcterms:W3CDTF">2020-04-17T12:30:48Z</dcterms:created>
  <dcterms:modified xsi:type="dcterms:W3CDTF">2022-07-13T08:35:19Z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0x010100CB512DBAFC5EDA458EB818759F1FF634</vt:lpwstr>
  </property>
  <property fmtid="{D5CDD505-2E9C-101B-9397-08002B2CF9AE}" pid="3" name="_dlc_DocIdItemGuid">
    <vt:lpwstr>7e5b36da-2a47-479e-817b-5f19c58b9ada</vt:lpwstr>
  </property>
</Properties>
</file>